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23256" windowHeight="12576"/>
  </bookViews>
  <sheets>
    <sheet name="15.11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33" l="1"/>
  <c r="O30" i="33"/>
  <c r="N30" i="33"/>
  <c r="M30" i="33"/>
  <c r="L30" i="33"/>
  <c r="K30" i="33"/>
  <c r="J30" i="33"/>
  <c r="I30" i="33"/>
  <c r="H30" i="33"/>
  <c r="G30" i="33"/>
  <c r="F30" i="33"/>
  <c r="E30" i="33"/>
  <c r="D30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N31" i="33" l="1"/>
  <c r="O31" i="33"/>
  <c r="D31" i="33"/>
  <c r="P31" i="33"/>
  <c r="K31" i="33"/>
  <c r="F31" i="33"/>
  <c r="E31" i="33"/>
  <c r="M31" i="33"/>
  <c r="L31" i="33"/>
  <c r="H31" i="33"/>
  <c r="G31" i="33"/>
  <c r="J31" i="33"/>
  <c r="I31" i="33"/>
</calcChain>
</file>

<file path=xl/sharedStrings.xml><?xml version="1.0" encoding="utf-8"?>
<sst xmlns="http://schemas.openxmlformats.org/spreadsheetml/2006/main" count="70" uniqueCount="63">
  <si>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</si>
  <si>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</si>
  <si>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</si>
  <si>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</si>
  <si>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</si>
  <si>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</si>
  <si>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</si>
  <si>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</si>
  <si>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</si>
  <si>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</si>
  <si>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</si>
  <si>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</si>
  <si>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</si>
  <si>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</si>
  <si>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</si>
  <si>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</si>
  <si>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</si>
  <si>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</si>
  <si>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</si>
  <si>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</si>
  <si>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</si>
  <si>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</si>
  <si>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</si>
  <si>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</si>
  <si>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Пятница - 1</t>
  </si>
  <si>
    <t>Итого за день</t>
  </si>
  <si>
    <r>
      <rPr>
        <sz val="14"/>
        <rFont val="Arial Narrow"/>
        <family val="2"/>
        <charset val="204"/>
      </rPr>
      <t>Пром.</t>
    </r>
  </si>
  <si>
    <r>
      <rPr>
        <sz val="14"/>
        <rFont val="Arial Narrow"/>
        <family val="2"/>
        <charset val="204"/>
      </rPr>
      <t>Хлеб пшеничный</t>
    </r>
  </si>
  <si>
    <r>
      <rPr>
        <sz val="14"/>
        <rFont val="Arial Narrow"/>
        <family val="2"/>
        <charset val="204"/>
      </rPr>
      <t>Хлеб ржаной</t>
    </r>
  </si>
  <si>
    <r>
      <rPr>
        <sz val="14"/>
        <rFont val="Arial Narrow"/>
        <family val="2"/>
        <charset val="204"/>
      </rPr>
      <t>Свекла отварная дольками</t>
    </r>
  </si>
  <si>
    <r>
      <rPr>
        <sz val="14"/>
        <rFont val="Arial Narrow"/>
        <family val="2"/>
        <charset val="204"/>
      </rPr>
      <t>Котлета рыбная любительская</t>
    </r>
  </si>
  <si>
    <r>
      <rPr>
        <sz val="14"/>
        <rFont val="Arial Narrow"/>
        <family val="2"/>
        <charset val="204"/>
      </rPr>
      <t>54-5соус-2020</t>
    </r>
  </si>
  <si>
    <r>
      <rPr>
        <sz val="14"/>
        <rFont val="Arial Narrow"/>
        <family val="2"/>
        <charset val="204"/>
      </rPr>
      <t>Соус молочный натуральный</t>
    </r>
  </si>
  <si>
    <r>
      <rPr>
        <sz val="14"/>
        <rFont val="Arial Narrow"/>
        <family val="2"/>
        <charset val="204"/>
      </rPr>
      <t>54-Юг-2020</t>
    </r>
  </si>
  <si>
    <r>
      <rPr>
        <sz val="14"/>
        <rFont val="Arial Narrow"/>
        <family val="2"/>
        <charset val="204"/>
      </rPr>
      <t>Картофель отварной в молоке</t>
    </r>
  </si>
  <si>
    <r>
      <rPr>
        <sz val="14"/>
        <rFont val="Arial Narrow"/>
        <family val="2"/>
        <charset val="204"/>
      </rPr>
      <t>54- 14р-2020</t>
    </r>
  </si>
  <si>
    <r>
      <rPr>
        <sz val="14"/>
        <rFont val="Arial Narrow"/>
        <family val="2"/>
        <charset val="204"/>
      </rPr>
      <t>54-23 гн-2020</t>
    </r>
  </si>
  <si>
    <r>
      <rPr>
        <sz val="14"/>
        <rFont val="Arial Narrow"/>
        <family val="2"/>
        <charset val="204"/>
      </rPr>
      <t>Кофейный напиток с молоком</t>
    </r>
  </si>
  <si>
    <r>
      <rPr>
        <sz val="14"/>
        <rFont val="Arial Narrow"/>
        <family val="2"/>
        <charset val="204"/>
      </rPr>
      <t>54-283-2020</t>
    </r>
  </si>
  <si>
    <r>
      <rPr>
        <sz val="14"/>
        <rFont val="Arial Narrow"/>
        <family val="2"/>
        <charset val="204"/>
      </rPr>
      <t>54-1 с-2020</t>
    </r>
  </si>
  <si>
    <r>
      <rPr>
        <sz val="14"/>
        <rFont val="Arial Narrow"/>
        <family val="2"/>
        <charset val="204"/>
      </rPr>
      <t>Щи из свежей капусты со сметаной</t>
    </r>
  </si>
  <si>
    <r>
      <rPr>
        <sz val="14"/>
        <rFont val="Arial Narrow"/>
        <family val="2"/>
        <charset val="204"/>
      </rPr>
      <t>54-1 г-2020</t>
    </r>
  </si>
  <si>
    <r>
      <rPr>
        <sz val="14"/>
        <rFont val="Arial Narrow"/>
        <family val="2"/>
        <charset val="204"/>
      </rPr>
      <t>Макароны отварные</t>
    </r>
  </si>
  <si>
    <r>
      <rPr>
        <sz val="14"/>
        <rFont val="Arial Narrow"/>
        <family val="2"/>
        <charset val="204"/>
      </rPr>
      <t>54-1 м-2020</t>
    </r>
  </si>
  <si>
    <r>
      <rPr>
        <sz val="14"/>
        <rFont val="Arial Narrow"/>
        <family val="2"/>
        <charset val="204"/>
      </rPr>
      <t>Бефстроганов из отварной говядины</t>
    </r>
  </si>
  <si>
    <r>
      <rPr>
        <sz val="14"/>
        <rFont val="Arial Narrow"/>
        <family val="2"/>
        <charset val="204"/>
      </rPr>
      <t>54-7хн-2020</t>
    </r>
  </si>
  <si>
    <r>
      <rPr>
        <sz val="14"/>
        <rFont val="Arial Narrow"/>
        <family val="2"/>
        <charset val="204"/>
      </rPr>
      <t>Компот из смородины</t>
    </r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</si>
  <si>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</si>
  <si>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</si>
  <si>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</si>
  <si>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</si>
  <si>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</si>
  <si>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</si>
  <si>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</si>
  <si>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</si>
  <si>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</si>
  <si>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>5 день</t>
  </si>
  <si>
    <t xml:space="preserve"> М Е Н Ю</t>
  </si>
  <si>
    <t>_________________</t>
  </si>
  <si>
    <t>И.П. Раменская О.С.</t>
  </si>
  <si>
    <t>Муниципальное бюджетное общеобразовательное учреждение "Средняя общеобразовательная школа №45</t>
  </si>
  <si>
    <t>Директор МБОУ "Средняя общеобразовательная школа № 15"</t>
  </si>
  <si>
    <t>на  15.11.2024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</si>
</sst>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top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5"/>
  <sheetViews>
    <sheetView tabSelected="1" view="pageLayout" zoomScale="60" zoomScaleNormal="80" zoomScalePageLayoutView="60" workbookViewId="0">
      <selection activeCell="F10" sqref="F10"/>
    </sheetView>
  </sheetViews>
  <sheetFormatPr defaultColWidth="8.88671875" defaultRowHeight="15.6" x14ac:dyDescent="0.3"/>
  <cols>
    <col min="1" max="1" width="18.44140625" style="1" customWidth="1"/>
    <col min="2" max="2" width="43.5546875" style="1" customWidth="1"/>
    <col min="3" max="3" width="9.88671875" style="26" customWidth="1"/>
    <col min="4" max="4" width="7.6640625" style="1" customWidth="1"/>
    <col min="5" max="5" width="7.44140625" style="1" customWidth="1"/>
    <col min="6" max="6" width="8" style="1" customWidth="1"/>
    <col min="7" max="7" width="10.44140625" style="1" customWidth="1"/>
    <col min="8" max="8" width="7" style="1" customWidth="1"/>
    <col min="9" max="9" width="8.88671875" style="1" customWidth="1"/>
    <col min="10" max="10" width="9.88671875" style="1" customWidth="1"/>
    <col min="11" max="11" width="7.6640625" style="1" customWidth="1"/>
    <col min="12" max="12" width="7.554687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x14ac:dyDescent="0.3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51.75" customHeigh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15.6" customHeight="1" x14ac:dyDescent="0.3">
      <c r="A3" s="19"/>
      <c r="B3" s="44" t="s">
        <v>60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12"/>
      <c r="P3" s="12"/>
    </row>
    <row r="4" spans="1:16" ht="20.25" customHeight="1" x14ac:dyDescent="0.3">
      <c r="A4" s="47" t="s">
        <v>19</v>
      </c>
      <c r="B4" s="47"/>
      <c r="C4" s="20"/>
      <c r="D4" s="20"/>
      <c r="E4" s="20"/>
      <c r="F4" s="20"/>
      <c r="G4" s="20"/>
      <c r="H4" s="47" t="s">
        <v>19</v>
      </c>
      <c r="I4" s="47"/>
      <c r="J4" s="47"/>
      <c r="K4" s="47"/>
      <c r="L4" s="47"/>
      <c r="M4" s="47"/>
      <c r="N4" s="47"/>
      <c r="O4" s="47"/>
      <c r="P4" s="47"/>
    </row>
    <row r="5" spans="1:16" ht="18" x14ac:dyDescent="0.3">
      <c r="A5" s="47" t="s">
        <v>59</v>
      </c>
      <c r="B5" s="47"/>
      <c r="C5" s="20"/>
      <c r="D5" s="20"/>
      <c r="E5" s="20"/>
      <c r="F5" s="20"/>
      <c r="G5" s="20"/>
      <c r="H5" s="47" t="s">
        <v>61</v>
      </c>
      <c r="I5" s="47"/>
      <c r="J5" s="47"/>
      <c r="K5" s="47"/>
      <c r="L5" s="47"/>
      <c r="M5" s="47"/>
      <c r="N5" s="47"/>
      <c r="O5" s="47"/>
      <c r="P5" s="47"/>
    </row>
    <row r="6" spans="1:16" ht="18" x14ac:dyDescent="0.35">
      <c r="A6" s="21" t="s">
        <v>22</v>
      </c>
      <c r="B6" s="21"/>
      <c r="C6" s="2"/>
      <c r="D6" s="21"/>
      <c r="E6" s="21"/>
      <c r="F6" s="21"/>
      <c r="G6" s="21"/>
      <c r="H6" s="45" t="s">
        <v>58</v>
      </c>
      <c r="I6" s="45"/>
      <c r="J6" s="45"/>
      <c r="K6" s="45"/>
      <c r="L6" s="45"/>
      <c r="M6" s="45"/>
      <c r="N6" s="45"/>
      <c r="O6" s="45"/>
      <c r="P6" s="45"/>
    </row>
    <row r="7" spans="1:16" ht="18" x14ac:dyDescent="0.35">
      <c r="A7" s="21" t="s">
        <v>20</v>
      </c>
      <c r="B7" s="21"/>
      <c r="C7" s="2"/>
      <c r="D7" s="21"/>
      <c r="E7" s="21"/>
      <c r="F7" s="21"/>
      <c r="G7" s="21"/>
      <c r="H7" s="45" t="s">
        <v>20</v>
      </c>
      <c r="I7" s="45"/>
      <c r="J7"/>
      <c r="K7" s="21"/>
      <c r="L7" s="21"/>
      <c r="M7" s="21"/>
      <c r="N7" s="21"/>
      <c r="O7" s="21"/>
      <c r="P7" s="21"/>
    </row>
    <row r="8" spans="1:16" ht="25.2" x14ac:dyDescent="0.45">
      <c r="A8" s="46" t="s">
        <v>57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</row>
    <row r="9" spans="1:16" ht="20.399999999999999" x14ac:dyDescent="0.35">
      <c r="A9" s="30" t="s">
        <v>47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ht="20.399999999999999" x14ac:dyDescent="0.35">
      <c r="A10" s="22"/>
      <c r="B10" s="22"/>
      <c r="C10" s="22"/>
      <c r="D10" s="22"/>
      <c r="E10" s="22"/>
      <c r="F10" s="22" t="s">
        <v>62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ht="18" x14ac:dyDescent="0.3">
      <c r="A11" s="13" t="s">
        <v>56</v>
      </c>
      <c r="B11" s="31" t="s">
        <v>14</v>
      </c>
      <c r="C11" s="31" t="s">
        <v>0</v>
      </c>
      <c r="D11" s="33" t="s">
        <v>1</v>
      </c>
      <c r="E11" s="34"/>
      <c r="F11" s="35"/>
      <c r="G11" s="31" t="s">
        <v>5</v>
      </c>
      <c r="H11" s="33" t="s">
        <v>6</v>
      </c>
      <c r="I11" s="34"/>
      <c r="J11" s="34"/>
      <c r="K11" s="34"/>
      <c r="L11" s="33" t="s">
        <v>9</v>
      </c>
      <c r="M11" s="34"/>
      <c r="N11" s="34"/>
      <c r="O11" s="35"/>
      <c r="P11" s="36" t="s">
        <v>12</v>
      </c>
    </row>
    <row r="12" spans="1:16" ht="18" x14ac:dyDescent="0.3">
      <c r="A12" s="3" t="s">
        <v>13</v>
      </c>
      <c r="B12" s="32"/>
      <c r="C12" s="32"/>
      <c r="D12" s="3" t="s">
        <v>2</v>
      </c>
      <c r="E12" s="3" t="s">
        <v>3</v>
      </c>
      <c r="F12" s="3" t="s">
        <v>4</v>
      </c>
      <c r="G12" s="32"/>
      <c r="H12" s="3" t="s">
        <v>7</v>
      </c>
      <c r="I12" s="3" t="s">
        <v>8</v>
      </c>
      <c r="J12" s="3" t="s">
        <v>48</v>
      </c>
      <c r="K12" s="3" t="s">
        <v>23</v>
      </c>
      <c r="L12" s="3" t="s">
        <v>10</v>
      </c>
      <c r="M12" s="3" t="s">
        <v>49</v>
      </c>
      <c r="N12" s="3" t="s">
        <v>50</v>
      </c>
      <c r="O12" s="3" t="s">
        <v>11</v>
      </c>
      <c r="P12" s="37"/>
    </row>
    <row r="13" spans="1:16" ht="18" x14ac:dyDescent="0.3">
      <c r="A13" s="38" t="s">
        <v>24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40"/>
    </row>
    <row r="14" spans="1:16" ht="18" x14ac:dyDescent="0.3">
      <c r="A14" s="41" t="s">
        <v>15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3"/>
    </row>
    <row r="15" spans="1:16" ht="18" x14ac:dyDescent="0.3">
      <c r="A15" s="8" t="s">
        <v>33</v>
      </c>
      <c r="B15" s="4" t="s">
        <v>34</v>
      </c>
      <c r="C15" s="5">
        <v>150</v>
      </c>
      <c r="D15" s="18">
        <v>4.5</v>
      </c>
      <c r="E15" s="5">
        <v>5.5</v>
      </c>
      <c r="F15" s="5">
        <v>26.5</v>
      </c>
      <c r="G15" s="5">
        <v>173.7</v>
      </c>
      <c r="H15" s="5">
        <v>0.14000000000000001</v>
      </c>
      <c r="I15" s="5">
        <v>10.9</v>
      </c>
      <c r="J15" s="5">
        <v>8.34</v>
      </c>
      <c r="K15" s="6">
        <v>0.12</v>
      </c>
      <c r="L15" s="5">
        <v>62</v>
      </c>
      <c r="M15" s="5">
        <v>109</v>
      </c>
      <c r="N15" s="5">
        <v>33</v>
      </c>
      <c r="O15" s="5">
        <v>1.18</v>
      </c>
      <c r="P15" s="7">
        <v>12.98</v>
      </c>
    </row>
    <row r="16" spans="1:16" ht="18" x14ac:dyDescent="0.3">
      <c r="A16" s="8" t="s">
        <v>35</v>
      </c>
      <c r="B16" s="4" t="s">
        <v>30</v>
      </c>
      <c r="C16" s="5">
        <v>100</v>
      </c>
      <c r="D16" s="18">
        <v>12.8</v>
      </c>
      <c r="E16" s="5">
        <v>4.0999999999999996</v>
      </c>
      <c r="F16" s="5">
        <v>6.1</v>
      </c>
      <c r="G16" s="5">
        <v>112.3</v>
      </c>
      <c r="H16" s="5">
        <v>0.08</v>
      </c>
      <c r="I16" s="5">
        <v>0.94</v>
      </c>
      <c r="J16" s="5">
        <v>295</v>
      </c>
      <c r="K16" s="6">
        <v>0.13</v>
      </c>
      <c r="L16" s="5">
        <v>51</v>
      </c>
      <c r="M16" s="5">
        <v>189</v>
      </c>
      <c r="N16" s="5">
        <v>44</v>
      </c>
      <c r="O16" s="5">
        <v>1.05</v>
      </c>
      <c r="P16" s="7">
        <v>24</v>
      </c>
    </row>
    <row r="17" spans="1:16" ht="18" x14ac:dyDescent="0.3">
      <c r="A17" s="8" t="s">
        <v>31</v>
      </c>
      <c r="B17" s="4" t="s">
        <v>32</v>
      </c>
      <c r="C17" s="5">
        <v>20</v>
      </c>
      <c r="D17" s="18">
        <v>0.7</v>
      </c>
      <c r="E17" s="5">
        <v>1.5</v>
      </c>
      <c r="F17" s="5">
        <v>1.9</v>
      </c>
      <c r="G17" s="5">
        <v>23.8</v>
      </c>
      <c r="H17" s="5">
        <v>8.0000000000000002E-3</v>
      </c>
      <c r="I17" s="6">
        <v>0.1</v>
      </c>
      <c r="J17" s="6">
        <v>7</v>
      </c>
      <c r="K17" s="5">
        <v>0.03</v>
      </c>
      <c r="L17" s="5">
        <v>22</v>
      </c>
      <c r="M17" s="5">
        <v>17.399999999999999</v>
      </c>
      <c r="N17" s="5">
        <v>2.6</v>
      </c>
      <c r="O17" s="5">
        <v>0.04</v>
      </c>
      <c r="P17" s="7">
        <v>4.5</v>
      </c>
    </row>
    <row r="18" spans="1:16" ht="18" x14ac:dyDescent="0.3">
      <c r="A18" s="8" t="s">
        <v>36</v>
      </c>
      <c r="B18" s="4" t="s">
        <v>37</v>
      </c>
      <c r="C18" s="5">
        <v>200</v>
      </c>
      <c r="D18" s="18">
        <v>3.9</v>
      </c>
      <c r="E18" s="5">
        <v>2.9</v>
      </c>
      <c r="F18" s="5">
        <v>11.2</v>
      </c>
      <c r="G18" s="5">
        <v>86</v>
      </c>
      <c r="H18" s="5">
        <v>0.03</v>
      </c>
      <c r="I18" s="5">
        <v>0.52</v>
      </c>
      <c r="J18" s="5">
        <v>13.3</v>
      </c>
      <c r="K18" s="6">
        <v>0.13</v>
      </c>
      <c r="L18" s="5">
        <v>111</v>
      </c>
      <c r="M18" s="5">
        <v>107</v>
      </c>
      <c r="N18" s="5">
        <v>31</v>
      </c>
      <c r="O18" s="5">
        <v>1.07</v>
      </c>
      <c r="P18" s="7">
        <v>13</v>
      </c>
    </row>
    <row r="19" spans="1:16" ht="18" x14ac:dyDescent="0.3">
      <c r="A19" s="8" t="s">
        <v>26</v>
      </c>
      <c r="B19" s="4" t="s">
        <v>27</v>
      </c>
      <c r="C19" s="5">
        <v>30</v>
      </c>
      <c r="D19" s="18">
        <v>2.2999999999999998</v>
      </c>
      <c r="E19" s="5">
        <v>0.2</v>
      </c>
      <c r="F19" s="5">
        <v>14.8</v>
      </c>
      <c r="G19" s="5">
        <v>70.3</v>
      </c>
      <c r="H19" s="5">
        <v>0.12</v>
      </c>
      <c r="I19" s="5">
        <v>0.06</v>
      </c>
      <c r="J19" s="5">
        <v>0</v>
      </c>
      <c r="K19" s="6">
        <v>0.09</v>
      </c>
      <c r="L19" s="5">
        <v>37.5</v>
      </c>
      <c r="M19" s="5">
        <v>38.700000000000003</v>
      </c>
      <c r="N19" s="5">
        <v>12.3</v>
      </c>
      <c r="O19" s="5">
        <v>1.08</v>
      </c>
      <c r="P19" s="7">
        <v>3.24</v>
      </c>
    </row>
    <row r="20" spans="1:16" ht="18" x14ac:dyDescent="0.3">
      <c r="A20" s="8" t="s">
        <v>26</v>
      </c>
      <c r="B20" s="4" t="s">
        <v>28</v>
      </c>
      <c r="C20" s="5">
        <v>20</v>
      </c>
      <c r="D20" s="18">
        <v>1.3</v>
      </c>
      <c r="E20" s="5">
        <v>0.2</v>
      </c>
      <c r="F20" s="5">
        <v>6.7</v>
      </c>
      <c r="G20" s="5">
        <v>34.200000000000003</v>
      </c>
      <c r="H20" s="5">
        <v>0.08</v>
      </c>
      <c r="I20" s="6">
        <v>0.08</v>
      </c>
      <c r="J20" s="6">
        <v>0</v>
      </c>
      <c r="K20" s="5">
        <v>0.06</v>
      </c>
      <c r="L20" s="5">
        <v>14.6</v>
      </c>
      <c r="M20" s="5">
        <v>25</v>
      </c>
      <c r="N20" s="5">
        <v>8</v>
      </c>
      <c r="O20" s="5">
        <v>0.56000000000000005</v>
      </c>
      <c r="P20" s="7">
        <v>2.2799999999999998</v>
      </c>
    </row>
    <row r="21" spans="1:16" ht="18" x14ac:dyDescent="0.3">
      <c r="A21" s="27" t="s">
        <v>16</v>
      </c>
      <c r="B21" s="27"/>
      <c r="C21" s="23"/>
      <c r="D21" s="9">
        <f t="shared" ref="D21:O21" si="0">SUM(D15:D20)</f>
        <v>25.5</v>
      </c>
      <c r="E21" s="9">
        <f t="shared" si="0"/>
        <v>14.399999999999999</v>
      </c>
      <c r="F21" s="9">
        <f t="shared" si="0"/>
        <v>67.2</v>
      </c>
      <c r="G21" s="9">
        <f t="shared" si="0"/>
        <v>500.3</v>
      </c>
      <c r="H21" s="9">
        <f t="shared" si="0"/>
        <v>0.45800000000000002</v>
      </c>
      <c r="I21" s="9">
        <f t="shared" si="0"/>
        <v>12.6</v>
      </c>
      <c r="J21" s="9">
        <f t="shared" si="0"/>
        <v>323.64</v>
      </c>
      <c r="K21" s="9">
        <f t="shared" si="0"/>
        <v>0.56000000000000005</v>
      </c>
      <c r="L21" s="9">
        <f t="shared" si="0"/>
        <v>298.10000000000002</v>
      </c>
      <c r="M21" s="9">
        <f t="shared" si="0"/>
        <v>486.09999999999997</v>
      </c>
      <c r="N21" s="9">
        <f t="shared" si="0"/>
        <v>130.89999999999998</v>
      </c>
      <c r="O21" s="9">
        <f t="shared" si="0"/>
        <v>4.9800000000000004</v>
      </c>
      <c r="P21" s="9">
        <f>SUM(P15:P20)</f>
        <v>60.000000000000007</v>
      </c>
    </row>
    <row r="22" spans="1:16" ht="18" x14ac:dyDescent="0.3">
      <c r="A22" s="29" t="s">
        <v>17</v>
      </c>
      <c r="B22" s="29"/>
      <c r="C22" s="29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ht="18" x14ac:dyDescent="0.3">
      <c r="A23" s="8" t="s">
        <v>38</v>
      </c>
      <c r="B23" s="4" t="s">
        <v>29</v>
      </c>
      <c r="C23" s="5">
        <v>60</v>
      </c>
      <c r="D23" s="18">
        <v>0.9</v>
      </c>
      <c r="E23" s="5">
        <v>0.1</v>
      </c>
      <c r="F23" s="5">
        <v>5.2</v>
      </c>
      <c r="G23" s="5">
        <v>25.2</v>
      </c>
      <c r="H23" s="5">
        <v>0.01</v>
      </c>
      <c r="I23" s="5">
        <v>2.67</v>
      </c>
      <c r="J23" s="5">
        <v>0.78</v>
      </c>
      <c r="K23" s="5">
        <v>0.02</v>
      </c>
      <c r="L23" s="5">
        <v>21</v>
      </c>
      <c r="M23" s="5">
        <v>24</v>
      </c>
      <c r="N23" s="5">
        <v>13</v>
      </c>
      <c r="O23" s="5">
        <v>0.8</v>
      </c>
      <c r="P23" s="7">
        <v>6.1</v>
      </c>
    </row>
    <row r="24" spans="1:16" ht="18" x14ac:dyDescent="0.3">
      <c r="A24" s="8" t="s">
        <v>39</v>
      </c>
      <c r="B24" s="4" t="s">
        <v>40</v>
      </c>
      <c r="C24" s="5">
        <v>200</v>
      </c>
      <c r="D24" s="18">
        <v>4.7</v>
      </c>
      <c r="E24" s="5">
        <v>5.6</v>
      </c>
      <c r="F24" s="5">
        <v>5.7</v>
      </c>
      <c r="G24" s="5">
        <v>92.2</v>
      </c>
      <c r="H24" s="5">
        <v>0.02</v>
      </c>
      <c r="I24" s="5">
        <v>10.8</v>
      </c>
      <c r="J24" s="5">
        <v>105</v>
      </c>
      <c r="K24" s="5">
        <v>0.03</v>
      </c>
      <c r="L24" s="5">
        <v>37.4</v>
      </c>
      <c r="M24" s="5">
        <v>31</v>
      </c>
      <c r="N24" s="5">
        <v>13.2</v>
      </c>
      <c r="O24" s="5">
        <v>0.48</v>
      </c>
      <c r="P24" s="7">
        <v>6</v>
      </c>
    </row>
    <row r="25" spans="1:16" ht="18" x14ac:dyDescent="0.3">
      <c r="A25" s="8" t="s">
        <v>41</v>
      </c>
      <c r="B25" s="4" t="s">
        <v>42</v>
      </c>
      <c r="C25" s="5">
        <v>150</v>
      </c>
      <c r="D25" s="18">
        <v>5.3</v>
      </c>
      <c r="E25" s="5">
        <v>4.9000000000000004</v>
      </c>
      <c r="F25" s="5">
        <v>32.799999999999997</v>
      </c>
      <c r="G25" s="5">
        <v>196.8</v>
      </c>
      <c r="H25" s="5">
        <v>0.06</v>
      </c>
      <c r="I25" s="5">
        <v>0</v>
      </c>
      <c r="J25" s="5">
        <v>18.399999999999999</v>
      </c>
      <c r="K25" s="5">
        <v>0.03</v>
      </c>
      <c r="L25" s="5">
        <v>12</v>
      </c>
      <c r="M25" s="5">
        <v>41</v>
      </c>
      <c r="N25" s="5">
        <v>7.2</v>
      </c>
      <c r="O25" s="5">
        <v>0.73</v>
      </c>
      <c r="P25" s="7">
        <v>12.1</v>
      </c>
    </row>
    <row r="26" spans="1:16" ht="18" x14ac:dyDescent="0.3">
      <c r="A26" s="8" t="s">
        <v>43</v>
      </c>
      <c r="B26" s="4" t="s">
        <v>44</v>
      </c>
      <c r="C26" s="5">
        <v>80</v>
      </c>
      <c r="D26" s="18">
        <v>12</v>
      </c>
      <c r="E26" s="5">
        <v>12.4</v>
      </c>
      <c r="F26" s="5">
        <v>1.9</v>
      </c>
      <c r="G26" s="5">
        <v>167.4</v>
      </c>
      <c r="H26" s="5">
        <v>0.03</v>
      </c>
      <c r="I26" s="5">
        <v>0.36</v>
      </c>
      <c r="J26" s="5">
        <v>85.7</v>
      </c>
      <c r="K26" s="5">
        <v>0.1</v>
      </c>
      <c r="L26" s="5">
        <v>24</v>
      </c>
      <c r="M26" s="5">
        <v>121</v>
      </c>
      <c r="N26" s="5">
        <v>16</v>
      </c>
      <c r="O26" s="5">
        <v>1.62</v>
      </c>
      <c r="P26" s="7">
        <v>10</v>
      </c>
    </row>
    <row r="27" spans="1:16" ht="18" x14ac:dyDescent="0.3">
      <c r="A27" s="8" t="s">
        <v>45</v>
      </c>
      <c r="B27" s="4" t="s">
        <v>46</v>
      </c>
      <c r="C27" s="5">
        <v>200</v>
      </c>
      <c r="D27" s="18">
        <v>0.3</v>
      </c>
      <c r="E27" s="5">
        <v>0.1</v>
      </c>
      <c r="F27" s="5">
        <v>8.4</v>
      </c>
      <c r="G27" s="5">
        <v>35.5</v>
      </c>
      <c r="H27" s="5">
        <v>0.01</v>
      </c>
      <c r="I27" s="5">
        <v>24</v>
      </c>
      <c r="J27" s="5">
        <v>3.06</v>
      </c>
      <c r="K27" s="5">
        <v>0.01</v>
      </c>
      <c r="L27" s="5">
        <v>9.6</v>
      </c>
      <c r="M27" s="5">
        <v>8.6</v>
      </c>
      <c r="N27" s="5">
        <v>8.1</v>
      </c>
      <c r="O27" s="5">
        <v>0.36</v>
      </c>
      <c r="P27" s="7">
        <v>18.059999999999999</v>
      </c>
    </row>
    <row r="28" spans="1:16" ht="18" x14ac:dyDescent="0.3">
      <c r="A28" s="8" t="s">
        <v>26</v>
      </c>
      <c r="B28" s="4" t="s">
        <v>27</v>
      </c>
      <c r="C28" s="5">
        <v>60</v>
      </c>
      <c r="D28" s="18">
        <v>4.5999999999999996</v>
      </c>
      <c r="E28" s="5">
        <v>0.5</v>
      </c>
      <c r="F28" s="5">
        <v>29.5</v>
      </c>
      <c r="G28" s="5">
        <v>140.6</v>
      </c>
      <c r="H28" s="5">
        <v>0.24</v>
      </c>
      <c r="I28" s="5">
        <v>0.12</v>
      </c>
      <c r="J28" s="5">
        <v>0</v>
      </c>
      <c r="K28" s="5">
        <v>0.18</v>
      </c>
      <c r="L28" s="5">
        <v>75</v>
      </c>
      <c r="M28" s="5">
        <v>77.400000000000006</v>
      </c>
      <c r="N28" s="5">
        <v>24.6</v>
      </c>
      <c r="O28" s="5">
        <v>2.16</v>
      </c>
      <c r="P28" s="7">
        <v>4.32</v>
      </c>
    </row>
    <row r="29" spans="1:16" ht="18" x14ac:dyDescent="0.3">
      <c r="A29" s="8" t="s">
        <v>26</v>
      </c>
      <c r="B29" s="4" t="s">
        <v>28</v>
      </c>
      <c r="C29" s="5">
        <v>30</v>
      </c>
      <c r="D29" s="18">
        <v>2</v>
      </c>
      <c r="E29" s="5">
        <v>0.4</v>
      </c>
      <c r="F29" s="5">
        <v>10</v>
      </c>
      <c r="G29" s="5">
        <v>51.2</v>
      </c>
      <c r="H29" s="5">
        <v>0.12</v>
      </c>
      <c r="I29" s="6">
        <v>0.12</v>
      </c>
      <c r="J29" s="6">
        <v>0</v>
      </c>
      <c r="K29" s="5">
        <v>0.09</v>
      </c>
      <c r="L29" s="5">
        <v>21.9</v>
      </c>
      <c r="M29" s="5">
        <v>37.5</v>
      </c>
      <c r="N29" s="5">
        <v>12</v>
      </c>
      <c r="O29" s="5">
        <v>0.84</v>
      </c>
      <c r="P29" s="7">
        <v>3.42</v>
      </c>
    </row>
    <row r="30" spans="1:16" ht="18" x14ac:dyDescent="0.3">
      <c r="A30" s="27" t="s">
        <v>18</v>
      </c>
      <c r="B30" s="27"/>
      <c r="C30" s="23"/>
      <c r="D30" s="11">
        <f t="shared" ref="D30:P30" si="1">SUM(D23:D29)</f>
        <v>29.799999999999997</v>
      </c>
      <c r="E30" s="11">
        <f t="shared" si="1"/>
        <v>24</v>
      </c>
      <c r="F30" s="11">
        <f t="shared" si="1"/>
        <v>93.5</v>
      </c>
      <c r="G30" s="11">
        <f t="shared" si="1"/>
        <v>708.90000000000009</v>
      </c>
      <c r="H30" s="11">
        <f t="shared" si="1"/>
        <v>0.49</v>
      </c>
      <c r="I30" s="11">
        <f t="shared" si="1"/>
        <v>38.069999999999993</v>
      </c>
      <c r="J30" s="11">
        <f t="shared" si="1"/>
        <v>212.94</v>
      </c>
      <c r="K30" s="11">
        <f t="shared" si="1"/>
        <v>0.45999999999999996</v>
      </c>
      <c r="L30" s="11">
        <f t="shared" si="1"/>
        <v>200.9</v>
      </c>
      <c r="M30" s="11">
        <f t="shared" si="1"/>
        <v>340.5</v>
      </c>
      <c r="N30" s="11">
        <f t="shared" si="1"/>
        <v>94.1</v>
      </c>
      <c r="O30" s="11">
        <f t="shared" si="1"/>
        <v>6.99</v>
      </c>
      <c r="P30" s="11">
        <f t="shared" si="1"/>
        <v>60.000000000000007</v>
      </c>
    </row>
    <row r="31" spans="1:16" ht="18" x14ac:dyDescent="0.3">
      <c r="A31" s="28" t="s">
        <v>25</v>
      </c>
      <c r="B31" s="28"/>
      <c r="C31" s="3"/>
      <c r="D31" s="10">
        <f t="shared" ref="D31:P31" si="2">D30+D21</f>
        <v>55.3</v>
      </c>
      <c r="E31" s="10">
        <f t="shared" si="2"/>
        <v>38.4</v>
      </c>
      <c r="F31" s="10">
        <f t="shared" si="2"/>
        <v>160.69999999999999</v>
      </c>
      <c r="G31" s="10">
        <f t="shared" si="2"/>
        <v>1209.2</v>
      </c>
      <c r="H31" s="10">
        <f t="shared" si="2"/>
        <v>0.94799999999999995</v>
      </c>
      <c r="I31" s="10">
        <f t="shared" si="2"/>
        <v>50.669999999999995</v>
      </c>
      <c r="J31" s="10">
        <f t="shared" si="2"/>
        <v>536.57999999999993</v>
      </c>
      <c r="K31" s="10">
        <f t="shared" si="2"/>
        <v>1.02</v>
      </c>
      <c r="L31" s="10">
        <f t="shared" si="2"/>
        <v>499</v>
      </c>
      <c r="M31" s="10">
        <f t="shared" si="2"/>
        <v>826.59999999999991</v>
      </c>
      <c r="N31" s="10">
        <f t="shared" si="2"/>
        <v>224.99999999999997</v>
      </c>
      <c r="O31" s="10">
        <f t="shared" si="2"/>
        <v>11.97</v>
      </c>
      <c r="P31" s="10">
        <f t="shared" si="2"/>
        <v>120.00000000000001</v>
      </c>
    </row>
    <row r="32" spans="1:16" ht="18" x14ac:dyDescent="0.3">
      <c r="A32" s="24" t="s">
        <v>51</v>
      </c>
      <c r="B32" s="25"/>
      <c r="C32" s="3"/>
      <c r="D32" s="12"/>
      <c r="E32" s="15" t="s">
        <v>54</v>
      </c>
      <c r="F32" s="16"/>
      <c r="G32" s="16"/>
      <c r="H32" s="16"/>
      <c r="I32" s="16"/>
      <c r="J32" s="14"/>
      <c r="K32" s="14"/>
      <c r="L32" s="14"/>
      <c r="M32" s="14"/>
      <c r="N32" s="14"/>
      <c r="O32" s="14"/>
      <c r="P32" s="14"/>
    </row>
    <row r="33" spans="1:16" ht="18" x14ac:dyDescent="0.3">
      <c r="A33" s="24" t="s">
        <v>52</v>
      </c>
      <c r="B33" s="25"/>
      <c r="C33" s="3"/>
      <c r="D33" s="12"/>
      <c r="E33" s="16"/>
      <c r="F33" s="16"/>
      <c r="G33" s="16"/>
      <c r="H33" s="16"/>
      <c r="I33" s="16"/>
      <c r="J33" s="12"/>
      <c r="K33" s="12"/>
      <c r="L33" s="12"/>
      <c r="M33" s="12"/>
      <c r="N33" s="12"/>
      <c r="O33" s="12"/>
      <c r="P33" s="12"/>
    </row>
    <row r="34" spans="1:16" ht="18" x14ac:dyDescent="0.3">
      <c r="A34" s="24" t="s">
        <v>53</v>
      </c>
      <c r="B34" s="25"/>
      <c r="C34" s="3"/>
      <c r="D34" s="12"/>
      <c r="E34" s="15" t="s">
        <v>55</v>
      </c>
      <c r="F34" s="16"/>
      <c r="G34" s="16"/>
      <c r="H34" s="17"/>
      <c r="I34" s="17"/>
      <c r="J34" s="14"/>
      <c r="K34" s="14"/>
      <c r="L34" s="14"/>
      <c r="M34" s="14"/>
      <c r="N34" s="14"/>
      <c r="O34" s="14"/>
      <c r="P34" s="14"/>
    </row>
    <row r="35" spans="1:16" ht="19.5" customHeight="1" x14ac:dyDescent="0.3">
      <c r="A35" s="24" t="s">
        <v>21</v>
      </c>
      <c r="B35" s="25"/>
      <c r="C35" s="3"/>
      <c r="D35" s="12"/>
      <c r="E35" s="15"/>
      <c r="F35" s="16"/>
      <c r="G35" s="16"/>
      <c r="H35" s="16"/>
      <c r="I35" s="16"/>
      <c r="J35" s="12"/>
      <c r="K35" s="12"/>
      <c r="L35" s="12"/>
      <c r="M35" s="12"/>
      <c r="N35" s="12"/>
      <c r="O35" s="12"/>
      <c r="P35" s="12"/>
    </row>
  </sheetData>
  <mergeCells count="23">
    <mergeCell ref="A1:P2"/>
    <mergeCell ref="H7:I7"/>
    <mergeCell ref="A8:P8"/>
    <mergeCell ref="A5:B5"/>
    <mergeCell ref="H5:P5"/>
    <mergeCell ref="H6:P6"/>
    <mergeCell ref="B3:N3"/>
    <mergeCell ref="A4:B4"/>
    <mergeCell ref="H4:P4"/>
    <mergeCell ref="A30:B30"/>
    <mergeCell ref="A31:B31"/>
    <mergeCell ref="A22:P22"/>
    <mergeCell ref="A9:P9"/>
    <mergeCell ref="B11:B12"/>
    <mergeCell ref="C11:C12"/>
    <mergeCell ref="D11:F11"/>
    <mergeCell ref="G11:G12"/>
    <mergeCell ref="H11:K11"/>
    <mergeCell ref="L11:O11"/>
    <mergeCell ref="P11:P12"/>
    <mergeCell ref="A13:P13"/>
    <mergeCell ref="A14:P14"/>
    <mergeCell ref="A21:B21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2024-11-10T13:07:56Z</dcterms:modified>
</cp:coreProperties>
</file>